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Новый_6!$13:$14</definedName>
  </definedNames>
  <calcPr calcId="125725"/>
</workbook>
</file>

<file path=xl/calcChain.xml><?xml version="1.0" encoding="utf-8"?>
<calcChain xmlns="http://schemas.openxmlformats.org/spreadsheetml/2006/main">
  <c r="H39" i="2"/>
  <c r="H38" s="1"/>
  <c r="I39"/>
  <c r="I38" s="1"/>
  <c r="I22"/>
  <c r="I30"/>
  <c r="I28"/>
  <c r="H28"/>
  <c r="H30" l="1"/>
  <c r="H22" l="1"/>
  <c r="I20"/>
  <c r="H20"/>
  <c r="I18" l="1"/>
  <c r="H18"/>
  <c r="I26" l="1"/>
  <c r="I25" s="1"/>
  <c r="H26"/>
  <c r="H25" s="1"/>
  <c r="I36"/>
  <c r="H36"/>
  <c r="I34"/>
  <c r="H34"/>
  <c r="I15"/>
  <c r="H15"/>
  <c r="I33" l="1"/>
  <c r="H33"/>
  <c r="H44" l="1"/>
  <c r="I44"/>
</calcChain>
</file>

<file path=xl/sharedStrings.xml><?xml version="1.0" encoding="utf-8"?>
<sst xmlns="http://schemas.openxmlformats.org/spreadsheetml/2006/main" count="69" uniqueCount="44">
  <si>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</si>
  <si>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</si>
  <si>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</si>
  <si>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</si>
  <si>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</si>
  <si>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</si>
  <si>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Итого:</t>
  </si>
  <si>
    <t>Иные межбюджетные трансферты</t>
  </si>
  <si>
    <t>Субсидии юридическим лицам (кроме некоммерческих организаций), индивидуальным предпринимателям, физическим лицам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</si>
  <si>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</si>
  <si>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</si>
  <si>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</si>
  <si>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</si>
  <si>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</si>
  <si>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</si>
  <si>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</si>
  <si>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</si>
  <si>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</si>
  <si>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</si>
  <si>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</si>
  <si>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</si>
  <si>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</si>
  <si>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</si>
  <si>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</si>
  <si>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</si>
  <si>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</si>
  <si>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</si>
  <si>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</si>
  <si>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Резервные средства</t>
  </si>
  <si>
    <t>Утверждено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</si>
  <si>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</si>
  <si>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</si>
  <si>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</si>
  <si>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2018-2024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</si>
  <si>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</si>
  <si>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</si>
  <si>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</si>
  <si>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62 3 00 00000</t>
  </si>
  <si>
    <t>Подпрограмма "Содержание мест захоронения"</t>
  </si>
  <si>
    <t>"</t>
  </si>
  <si>
    <t>Приложение 5</t>
  </si>
  <si>
    <t>к Решению Собрания представителей сельского поселения Мокша муниципального района Большеглушицкий Самарской области "Об утверждении  бюджета сельского поселения Мокша муниципального района Большеглушицкий Самарской области на 2021 год и на плановый период 2022 и 2023 годов"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</si>
  <si>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на 2021 год</t>
  </si>
  <si>
    <t xml:space="preserve">Иные межбюджетные трансферты </t>
  </si>
</sst>
</file>

<file path=xl/styles.xml><?xml version="1.0" encoding="utf-8"?>
<styleSheet xmlns="http://schemas.openxmlformats.org/spreadsheetml/2006/main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2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1" fillId="0" borderId="2" xfId="1" applyBorder="1" applyProtection="1"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1" xfId="1" applyBorder="1"/>
    <xf numFmtId="169" fontId="11" fillId="0" borderId="1" xfId="1" applyNumberFormat="1" applyFont="1" applyBorder="1"/>
    <xf numFmtId="0" fontId="1" fillId="0" borderId="0" xfId="1" applyAlignment="1">
      <alignment horizontal="right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  <xf numFmtId="0" fontId="10" fillId="0" borderId="1" xfId="1" applyFont="1" applyBorder="1" applyAlignment="1">
      <alignment horizontal="center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>
      <alignment horizont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workbookViewId="0">
      <selection activeCell="I46" sqref="I46"/>
    </sheetView>
  </sheetViews>
  <sheetFormatPr defaultColWidth="9.140625" defaultRowHeight="12.75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20.85546875" style="3" customWidth="1"/>
    <col min="10" max="247" width="9.140625" style="3" customWidth="1"/>
    <col min="248" max="16384" width="9.140625" style="3"/>
  </cols>
  <sheetData>
    <row r="1" spans="1:10" ht="15" customHeight="1">
      <c r="E1" s="1"/>
      <c r="F1" s="1"/>
      <c r="G1" s="9"/>
      <c r="H1" s="9"/>
      <c r="I1" s="9"/>
      <c r="J1" s="2"/>
    </row>
    <row r="2" spans="1:10" ht="15" customHeight="1">
      <c r="A2" s="3" t="s">
        <v>39</v>
      </c>
      <c r="E2" s="1"/>
      <c r="F2" s="1"/>
      <c r="G2" s="9"/>
      <c r="H2" s="9"/>
      <c r="I2" s="9"/>
      <c r="J2" s="2"/>
    </row>
    <row r="3" spans="1:10" ht="15" customHeight="1">
      <c r="E3" s="1"/>
      <c r="F3" s="30" t="s">
        <v>40</v>
      </c>
      <c r="G3" s="30"/>
      <c r="H3" s="30"/>
      <c r="I3" s="30"/>
      <c r="J3" s="2"/>
    </row>
    <row r="4" spans="1:10" ht="15" customHeight="1">
      <c r="E4" s="1"/>
      <c r="F4" s="31" t="s">
        <v>41</v>
      </c>
      <c r="G4" s="31"/>
      <c r="H4" s="31"/>
      <c r="I4" s="31"/>
      <c r="J4" s="2"/>
    </row>
    <row r="5" spans="1:10" ht="34.15" customHeight="1">
      <c r="E5" s="1"/>
      <c r="F5" s="31"/>
      <c r="G5" s="31"/>
      <c r="H5" s="31"/>
      <c r="I5" s="31"/>
      <c r="J5" s="2"/>
    </row>
    <row r="6" spans="1:10" ht="15" customHeight="1">
      <c r="E6" s="1"/>
      <c r="F6" s="31"/>
      <c r="G6" s="31"/>
      <c r="H6" s="31"/>
      <c r="I6" s="31"/>
      <c r="J6" s="2"/>
    </row>
    <row r="7" spans="1:10" ht="55.5" customHeight="1">
      <c r="E7" s="1"/>
      <c r="F7" s="31"/>
      <c r="G7" s="31"/>
      <c r="H7" s="31"/>
      <c r="I7" s="31"/>
      <c r="J7" s="4"/>
    </row>
    <row r="8" spans="1:10" ht="20.45" hidden="1" customHeight="1">
      <c r="C8" s="8"/>
      <c r="D8" s="8"/>
      <c r="E8" s="8"/>
      <c r="F8" s="31"/>
      <c r="G8" s="31"/>
      <c r="H8" s="31"/>
      <c r="I8" s="31"/>
      <c r="J8" s="4"/>
    </row>
    <row r="9" spans="1:10" ht="79.150000000000006" customHeight="1">
      <c r="B9" s="33" t="s">
        <v>42</v>
      </c>
      <c r="C9" s="33"/>
      <c r="D9" s="33"/>
      <c r="E9" s="33"/>
      <c r="F9" s="33"/>
      <c r="G9" s="33"/>
      <c r="H9" s="33"/>
      <c r="I9" s="33"/>
      <c r="J9" s="4"/>
    </row>
    <row r="10" spans="1:10" ht="66" hidden="1" customHeight="1">
      <c r="B10" s="33"/>
      <c r="C10" s="33"/>
      <c r="D10" s="33"/>
      <c r="E10" s="33"/>
      <c r="F10" s="33"/>
      <c r="G10" s="33"/>
      <c r="H10" s="33"/>
      <c r="I10" s="33"/>
      <c r="J10" s="4"/>
    </row>
    <row r="11" spans="1:10" ht="15.6" customHeight="1">
      <c r="C11" s="8"/>
      <c r="D11" s="8"/>
      <c r="E11" s="8"/>
      <c r="F11" s="10"/>
      <c r="G11" s="10"/>
      <c r="H11" s="10"/>
      <c r="I11" s="10"/>
      <c r="J11" s="4"/>
    </row>
    <row r="12" spans="1:10" ht="15" customHeight="1">
      <c r="E12" s="5"/>
      <c r="F12" s="5"/>
      <c r="G12" s="5"/>
      <c r="H12" s="5"/>
      <c r="I12" s="6"/>
      <c r="J12" s="4"/>
    </row>
    <row r="13" spans="1:10" ht="30" customHeight="1">
      <c r="A13" s="32" t="s">
        <v>12</v>
      </c>
      <c r="B13" s="32"/>
      <c r="C13" s="32"/>
      <c r="D13" s="32"/>
      <c r="E13" s="32" t="s">
        <v>0</v>
      </c>
      <c r="F13" s="32" t="s">
        <v>1</v>
      </c>
      <c r="G13" s="15"/>
      <c r="H13" s="32" t="s">
        <v>2</v>
      </c>
      <c r="I13" s="32"/>
      <c r="J13" s="4"/>
    </row>
    <row r="14" spans="1:10" ht="118.5" customHeight="1">
      <c r="A14" s="32"/>
      <c r="B14" s="32"/>
      <c r="C14" s="32"/>
      <c r="D14" s="32"/>
      <c r="E14" s="32"/>
      <c r="F14" s="32"/>
      <c r="G14" s="15"/>
      <c r="H14" s="14" t="s">
        <v>29</v>
      </c>
      <c r="I14" s="14" t="s">
        <v>3</v>
      </c>
      <c r="J14" s="4"/>
    </row>
    <row r="15" spans="1:10" ht="120" customHeight="1">
      <c r="A15" s="26" t="s">
        <v>30</v>
      </c>
      <c r="B15" s="26"/>
      <c r="C15" s="26"/>
      <c r="D15" s="26"/>
      <c r="E15" s="16" t="s">
        <v>16</v>
      </c>
      <c r="F15" s="17"/>
      <c r="G15" s="15"/>
      <c r="H15" s="18">
        <f>H16+H17</f>
        <v>360</v>
      </c>
      <c r="I15" s="18">
        <f>I16+I17</f>
        <v>0</v>
      </c>
      <c r="J15" s="7"/>
    </row>
    <row r="16" spans="1:10" ht="63" customHeight="1">
      <c r="A16" s="25" t="s">
        <v>4</v>
      </c>
      <c r="B16" s="25"/>
      <c r="C16" s="25"/>
      <c r="D16" s="25"/>
      <c r="E16" s="19" t="s">
        <v>16</v>
      </c>
      <c r="F16" s="20">
        <v>240</v>
      </c>
      <c r="G16" s="21"/>
      <c r="H16" s="11">
        <v>345</v>
      </c>
      <c r="I16" s="11">
        <v>0</v>
      </c>
      <c r="J16" s="7"/>
    </row>
    <row r="17" spans="1:10" ht="38.450000000000003" customHeight="1">
      <c r="A17" s="25" t="s">
        <v>5</v>
      </c>
      <c r="B17" s="25"/>
      <c r="C17" s="25"/>
      <c r="D17" s="25"/>
      <c r="E17" s="19" t="s">
        <v>16</v>
      </c>
      <c r="F17" s="20">
        <v>850</v>
      </c>
      <c r="G17" s="21"/>
      <c r="H17" s="11">
        <v>15</v>
      </c>
      <c r="I17" s="11">
        <v>0</v>
      </c>
      <c r="J17" s="7"/>
    </row>
    <row r="18" spans="1:10" ht="108.75" customHeight="1">
      <c r="A18" s="27" t="s">
        <v>36</v>
      </c>
      <c r="B18" s="28"/>
      <c r="C18" s="28"/>
      <c r="D18" s="29"/>
      <c r="E18" s="16" t="s">
        <v>35</v>
      </c>
      <c r="F18" s="17"/>
      <c r="G18" s="15"/>
      <c r="H18" s="18">
        <f>H19</f>
        <v>10</v>
      </c>
      <c r="I18" s="18">
        <f>I19</f>
        <v>0</v>
      </c>
      <c r="J18" s="7"/>
    </row>
    <row r="19" spans="1:10" ht="68.25" customHeight="1">
      <c r="A19" s="25" t="s">
        <v>4</v>
      </c>
      <c r="B19" s="25"/>
      <c r="C19" s="25"/>
      <c r="D19" s="25"/>
      <c r="E19" s="19" t="s">
        <v>35</v>
      </c>
      <c r="F19" s="20">
        <v>240</v>
      </c>
      <c r="G19" s="21"/>
      <c r="H19" s="11">
        <v>10</v>
      </c>
      <c r="I19" s="11">
        <v>0</v>
      </c>
      <c r="J19" s="7"/>
    </row>
    <row r="20" spans="1:10" ht="120" customHeight="1">
      <c r="A20" s="27" t="s">
        <v>31</v>
      </c>
      <c r="B20" s="28"/>
      <c r="C20" s="28"/>
      <c r="D20" s="29"/>
      <c r="E20" s="16" t="s">
        <v>17</v>
      </c>
      <c r="F20" s="17"/>
      <c r="G20" s="15"/>
      <c r="H20" s="18">
        <f>H21</f>
        <v>563</v>
      </c>
      <c r="I20" s="18">
        <f>I21</f>
        <v>0</v>
      </c>
      <c r="J20" s="7"/>
    </row>
    <row r="21" spans="1:10" ht="60" customHeight="1">
      <c r="A21" s="25" t="s">
        <v>4</v>
      </c>
      <c r="B21" s="25"/>
      <c r="C21" s="25"/>
      <c r="D21" s="25"/>
      <c r="E21" s="19" t="s">
        <v>17</v>
      </c>
      <c r="F21" s="20">
        <v>240</v>
      </c>
      <c r="G21" s="21"/>
      <c r="H21" s="11">
        <v>563</v>
      </c>
      <c r="I21" s="11">
        <v>0</v>
      </c>
      <c r="J21" s="7"/>
    </row>
    <row r="22" spans="1:10" ht="108" customHeight="1">
      <c r="A22" s="27" t="s">
        <v>32</v>
      </c>
      <c r="B22" s="28"/>
      <c r="C22" s="28"/>
      <c r="D22" s="29"/>
      <c r="E22" s="16" t="s">
        <v>25</v>
      </c>
      <c r="F22" s="17"/>
      <c r="G22" s="15"/>
      <c r="H22" s="18">
        <f>H23+H24</f>
        <v>270</v>
      </c>
      <c r="I22" s="18">
        <f>I23+I24</f>
        <v>0</v>
      </c>
      <c r="J22" s="7"/>
    </row>
    <row r="23" spans="1:10" ht="60" customHeight="1">
      <c r="A23" s="25" t="s">
        <v>4</v>
      </c>
      <c r="B23" s="25"/>
      <c r="C23" s="25"/>
      <c r="D23" s="25"/>
      <c r="E23" s="19" t="s">
        <v>25</v>
      </c>
      <c r="F23" s="20">
        <v>240</v>
      </c>
      <c r="G23" s="21"/>
      <c r="H23" s="11">
        <v>250</v>
      </c>
      <c r="I23" s="11">
        <v>0</v>
      </c>
      <c r="J23" s="7"/>
    </row>
    <row r="24" spans="1:10" ht="68.45" customHeight="1">
      <c r="A24" s="25" t="s">
        <v>8</v>
      </c>
      <c r="B24" s="25"/>
      <c r="C24" s="25"/>
      <c r="D24" s="25"/>
      <c r="E24" s="19" t="s">
        <v>25</v>
      </c>
      <c r="F24" s="20">
        <v>810</v>
      </c>
      <c r="G24" s="21"/>
      <c r="H24" s="11">
        <v>20</v>
      </c>
      <c r="I24" s="11">
        <v>0</v>
      </c>
      <c r="J24" s="7"/>
    </row>
    <row r="25" spans="1:10" ht="98.25" customHeight="1">
      <c r="A25" s="26" t="s">
        <v>33</v>
      </c>
      <c r="B25" s="26"/>
      <c r="C25" s="26"/>
      <c r="D25" s="26"/>
      <c r="E25" s="16" t="s">
        <v>18</v>
      </c>
      <c r="F25" s="17"/>
      <c r="G25" s="15"/>
      <c r="H25" s="18">
        <f>H26+H28+H30</f>
        <v>521.29999999999995</v>
      </c>
      <c r="I25" s="18">
        <f>I26+I28+I30</f>
        <v>0</v>
      </c>
      <c r="J25" s="7"/>
    </row>
    <row r="26" spans="1:10" ht="40.15" customHeight="1">
      <c r="A26" s="25" t="s">
        <v>11</v>
      </c>
      <c r="B26" s="25"/>
      <c r="C26" s="25"/>
      <c r="D26" s="25"/>
      <c r="E26" s="19" t="s">
        <v>19</v>
      </c>
      <c r="F26" s="20"/>
      <c r="G26" s="21"/>
      <c r="H26" s="11">
        <f>H27</f>
        <v>200</v>
      </c>
      <c r="I26" s="11">
        <f>I27</f>
        <v>0</v>
      </c>
      <c r="J26" s="7"/>
    </row>
    <row r="27" spans="1:10" ht="58.5" customHeight="1">
      <c r="A27" s="25" t="s">
        <v>4</v>
      </c>
      <c r="B27" s="25"/>
      <c r="C27" s="25"/>
      <c r="D27" s="25"/>
      <c r="E27" s="19" t="s">
        <v>19</v>
      </c>
      <c r="F27" s="20">
        <v>240</v>
      </c>
      <c r="G27" s="21"/>
      <c r="H27" s="11">
        <v>200</v>
      </c>
      <c r="I27" s="11">
        <v>0</v>
      </c>
      <c r="J27" s="7"/>
    </row>
    <row r="28" spans="1:10" ht="45.75" customHeight="1">
      <c r="A28" s="25" t="s">
        <v>38</v>
      </c>
      <c r="B28" s="25"/>
      <c r="C28" s="25"/>
      <c r="D28" s="25"/>
      <c r="E28" s="19" t="s">
        <v>37</v>
      </c>
      <c r="F28" s="20"/>
      <c r="G28" s="21"/>
      <c r="H28" s="11">
        <f>H29</f>
        <v>50</v>
      </c>
      <c r="I28" s="11">
        <f>I29</f>
        <v>0</v>
      </c>
      <c r="J28" s="7"/>
    </row>
    <row r="29" spans="1:10" ht="58.5" customHeight="1">
      <c r="A29" s="25" t="s">
        <v>4</v>
      </c>
      <c r="B29" s="25"/>
      <c r="C29" s="25"/>
      <c r="D29" s="25"/>
      <c r="E29" s="19" t="s">
        <v>37</v>
      </c>
      <c r="F29" s="20">
        <v>240</v>
      </c>
      <c r="G29" s="21"/>
      <c r="H29" s="11">
        <v>50</v>
      </c>
      <c r="I29" s="11">
        <v>0</v>
      </c>
      <c r="J29" s="7"/>
    </row>
    <row r="30" spans="1:10" ht="55.5" customHeight="1">
      <c r="A30" s="35" t="s">
        <v>27</v>
      </c>
      <c r="B30" s="36"/>
      <c r="C30" s="36"/>
      <c r="D30" s="37"/>
      <c r="E30" s="19" t="s">
        <v>26</v>
      </c>
      <c r="F30" s="20"/>
      <c r="G30" s="21"/>
      <c r="H30" s="11">
        <f>H31+H32</f>
        <v>271.3</v>
      </c>
      <c r="I30" s="11">
        <f>I31+I32</f>
        <v>0</v>
      </c>
      <c r="J30" s="7"/>
    </row>
    <row r="31" spans="1:10" ht="60.75" customHeight="1">
      <c r="A31" s="25" t="s">
        <v>4</v>
      </c>
      <c r="B31" s="25"/>
      <c r="C31" s="25"/>
      <c r="D31" s="25"/>
      <c r="E31" s="19" t="s">
        <v>26</v>
      </c>
      <c r="F31" s="20">
        <v>240</v>
      </c>
      <c r="G31" s="21"/>
      <c r="H31" s="11">
        <v>271.2</v>
      </c>
      <c r="I31" s="11">
        <v>0</v>
      </c>
      <c r="J31" s="7"/>
    </row>
    <row r="32" spans="1:10" ht="48" customHeight="1">
      <c r="A32" s="25" t="s">
        <v>43</v>
      </c>
      <c r="B32" s="25"/>
      <c r="C32" s="25"/>
      <c r="D32" s="25"/>
      <c r="E32" s="19" t="s">
        <v>26</v>
      </c>
      <c r="F32" s="20">
        <v>540</v>
      </c>
      <c r="G32" s="21"/>
      <c r="H32" s="11">
        <v>0.1</v>
      </c>
      <c r="I32" s="11">
        <v>0</v>
      </c>
      <c r="J32" s="7"/>
    </row>
    <row r="33" spans="1:10" ht="136.5" customHeight="1">
      <c r="A33" s="27" t="s">
        <v>34</v>
      </c>
      <c r="B33" s="28"/>
      <c r="C33" s="28"/>
      <c r="D33" s="29"/>
      <c r="E33" s="16" t="s">
        <v>20</v>
      </c>
      <c r="F33" s="17"/>
      <c r="G33" s="15"/>
      <c r="H33" s="18">
        <f>H34+H36</f>
        <v>1621.1</v>
      </c>
      <c r="I33" s="18">
        <f>I34+I36</f>
        <v>0</v>
      </c>
      <c r="J33" s="7"/>
    </row>
    <row r="34" spans="1:10" ht="41.45" customHeight="1">
      <c r="A34" s="35" t="s">
        <v>14</v>
      </c>
      <c r="B34" s="36"/>
      <c r="C34" s="36"/>
      <c r="D34" s="37"/>
      <c r="E34" s="19" t="s">
        <v>21</v>
      </c>
      <c r="F34" s="20"/>
      <c r="G34" s="21"/>
      <c r="H34" s="11">
        <f>H35</f>
        <v>20</v>
      </c>
      <c r="I34" s="11">
        <f>I35</f>
        <v>0</v>
      </c>
      <c r="J34" s="7"/>
    </row>
    <row r="35" spans="1:10" ht="64.5" customHeight="1">
      <c r="A35" s="25" t="s">
        <v>4</v>
      </c>
      <c r="B35" s="25"/>
      <c r="C35" s="25"/>
      <c r="D35" s="25"/>
      <c r="E35" s="19" t="s">
        <v>21</v>
      </c>
      <c r="F35" s="20">
        <v>240</v>
      </c>
      <c r="G35" s="21"/>
      <c r="H35" s="11">
        <v>20</v>
      </c>
      <c r="I35" s="11">
        <v>0</v>
      </c>
      <c r="J35" s="7"/>
    </row>
    <row r="36" spans="1:10" ht="48" customHeight="1">
      <c r="A36" s="35" t="s">
        <v>15</v>
      </c>
      <c r="B36" s="36"/>
      <c r="C36" s="36"/>
      <c r="D36" s="37"/>
      <c r="E36" s="19" t="s">
        <v>22</v>
      </c>
      <c r="F36" s="20"/>
      <c r="G36" s="21"/>
      <c r="H36" s="11">
        <f>H37</f>
        <v>1601.1</v>
      </c>
      <c r="I36" s="11">
        <f>I37</f>
        <v>0</v>
      </c>
      <c r="J36" s="7"/>
    </row>
    <row r="37" spans="1:10" ht="45.75" customHeight="1">
      <c r="A37" s="25" t="s">
        <v>7</v>
      </c>
      <c r="B37" s="25"/>
      <c r="C37" s="25"/>
      <c r="D37" s="25"/>
      <c r="E37" s="19" t="s">
        <v>22</v>
      </c>
      <c r="F37" s="20">
        <v>540</v>
      </c>
      <c r="G37" s="22"/>
      <c r="H37" s="23">
        <v>1601.1</v>
      </c>
      <c r="I37" s="23">
        <v>0</v>
      </c>
      <c r="J37" s="7"/>
    </row>
    <row r="38" spans="1:10" ht="41.45" customHeight="1">
      <c r="A38" s="26" t="s">
        <v>9</v>
      </c>
      <c r="B38" s="26"/>
      <c r="C38" s="26"/>
      <c r="D38" s="26"/>
      <c r="E38" s="16" t="s">
        <v>23</v>
      </c>
      <c r="F38" s="17"/>
      <c r="G38" s="15"/>
      <c r="H38" s="18">
        <f>H39</f>
        <v>2131.1</v>
      </c>
      <c r="I38" s="18">
        <f>I39</f>
        <v>93.8</v>
      </c>
      <c r="J38" s="7"/>
    </row>
    <row r="39" spans="1:10" ht="120" customHeight="1">
      <c r="A39" s="25" t="s">
        <v>10</v>
      </c>
      <c r="B39" s="25"/>
      <c r="C39" s="25"/>
      <c r="D39" s="25"/>
      <c r="E39" s="19" t="s">
        <v>24</v>
      </c>
      <c r="F39" s="20"/>
      <c r="G39" s="21"/>
      <c r="H39" s="11">
        <f>H40+H41+H42+H43</f>
        <v>2131.1</v>
      </c>
      <c r="I39" s="11">
        <f>I40+I41+I43</f>
        <v>93.8</v>
      </c>
      <c r="J39" s="7"/>
    </row>
    <row r="40" spans="1:10" ht="50.45" customHeight="1">
      <c r="A40" s="25" t="s">
        <v>13</v>
      </c>
      <c r="B40" s="25"/>
      <c r="C40" s="25"/>
      <c r="D40" s="25"/>
      <c r="E40" s="19" t="s">
        <v>24</v>
      </c>
      <c r="F40" s="20">
        <v>120</v>
      </c>
      <c r="G40" s="21"/>
      <c r="H40" s="11">
        <v>2069.1</v>
      </c>
      <c r="I40" s="11">
        <v>93.8</v>
      </c>
      <c r="J40" s="7"/>
    </row>
    <row r="41" spans="1:10" ht="70.5" customHeight="1">
      <c r="A41" s="25" t="s">
        <v>4</v>
      </c>
      <c r="B41" s="25"/>
      <c r="C41" s="25"/>
      <c r="D41" s="25"/>
      <c r="E41" s="19" t="s">
        <v>24</v>
      </c>
      <c r="F41" s="20">
        <v>240</v>
      </c>
      <c r="G41" s="21"/>
      <c r="H41" s="11">
        <v>60</v>
      </c>
      <c r="I41" s="11">
        <v>0</v>
      </c>
      <c r="J41" s="7"/>
    </row>
    <row r="42" spans="1:10" ht="48" customHeight="1">
      <c r="A42" s="25" t="s">
        <v>7</v>
      </c>
      <c r="B42" s="25"/>
      <c r="C42" s="25"/>
      <c r="D42" s="25"/>
      <c r="E42" s="19" t="s">
        <v>24</v>
      </c>
      <c r="F42" s="20">
        <v>540</v>
      </c>
      <c r="G42" s="21"/>
      <c r="H42" s="11">
        <v>1</v>
      </c>
      <c r="I42" s="11">
        <v>0</v>
      </c>
      <c r="J42" s="7"/>
    </row>
    <row r="43" spans="1:10" ht="38.450000000000003" customHeight="1">
      <c r="A43" s="38" t="s">
        <v>28</v>
      </c>
      <c r="B43" s="38"/>
      <c r="C43" s="38"/>
      <c r="D43" s="38"/>
      <c r="E43" s="19" t="s">
        <v>24</v>
      </c>
      <c r="F43" s="20">
        <v>870</v>
      </c>
      <c r="G43" s="21"/>
      <c r="H43" s="11">
        <v>1</v>
      </c>
      <c r="I43" s="11">
        <v>0</v>
      </c>
      <c r="J43" s="7"/>
    </row>
    <row r="44" spans="1:10" ht="22.15" customHeight="1">
      <c r="A44" s="34" t="s">
        <v>6</v>
      </c>
      <c r="B44" s="34"/>
      <c r="C44" s="34"/>
      <c r="D44" s="34"/>
      <c r="E44" s="12"/>
      <c r="F44" s="12"/>
      <c r="G44" s="12"/>
      <c r="H44" s="13">
        <f>H15+H18+H20+H22+H25+H33+H38</f>
        <v>5476.5</v>
      </c>
      <c r="I44" s="13">
        <f>I15+I20+I22+I25+I33+I38</f>
        <v>93.8</v>
      </c>
      <c r="J44" s="4"/>
    </row>
    <row r="45" spans="1:10">
      <c r="I45" s="24"/>
    </row>
  </sheetData>
  <mergeCells count="37">
    <mergeCell ref="A37:D37"/>
    <mergeCell ref="A21:D21"/>
    <mergeCell ref="A34:D34"/>
    <mergeCell ref="A30:D30"/>
    <mergeCell ref="A31:D31"/>
    <mergeCell ref="A32:D32"/>
    <mergeCell ref="A29:D29"/>
    <mergeCell ref="A28:D28"/>
    <mergeCell ref="A44:D44"/>
    <mergeCell ref="A25:D25"/>
    <mergeCell ref="A39:D39"/>
    <mergeCell ref="A40:D40"/>
    <mergeCell ref="A33:D33"/>
    <mergeCell ref="A35:D35"/>
    <mergeCell ref="A26:D26"/>
    <mergeCell ref="A36:D36"/>
    <mergeCell ref="A41:D41"/>
    <mergeCell ref="A43:D43"/>
    <mergeCell ref="A38:D38"/>
    <mergeCell ref="A27:D27"/>
    <mergeCell ref="A42:D42"/>
    <mergeCell ref="F3:I3"/>
    <mergeCell ref="F4:I8"/>
    <mergeCell ref="H13:I13"/>
    <mergeCell ref="A13:D14"/>
    <mergeCell ref="E13:E14"/>
    <mergeCell ref="F13:F14"/>
    <mergeCell ref="B9:I10"/>
    <mergeCell ref="A17:D17"/>
    <mergeCell ref="A15:D15"/>
    <mergeCell ref="A16:D16"/>
    <mergeCell ref="A20:D20"/>
    <mergeCell ref="A24:D24"/>
    <mergeCell ref="A22:D22"/>
    <mergeCell ref="A23:D23"/>
    <mergeCell ref="A18:D18"/>
    <mergeCell ref="A19:D19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7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AkimovaNV</cp:lastModifiedBy>
  <cp:lastPrinted>2014-11-10T11:04:16Z</cp:lastPrinted>
  <dcterms:created xsi:type="dcterms:W3CDTF">2013-09-25T09:34:15Z</dcterms:created>
  <dcterms:modified xsi:type="dcterms:W3CDTF">2020-11-08T08:26:08Z</dcterms:modified>
</cp:coreProperties>
</file>